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DA-RAVVEDIMENTO_OPEROSO\DA_PUBBLICARE\NUOVO_TASSO_INTERESSI_2024\"/>
    </mc:Choice>
  </mc:AlternateContent>
  <xr:revisionPtr revIDLastSave="0" documentId="13_ncr:1_{0F28FD3A-3593-4D11-BD72-F372D54BE2D3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Ravvedimento operoso" sheetId="1" r:id="rId1"/>
  </sheets>
  <definedNames>
    <definedName name="_xlnm.Print_Area" localSheetId="0">'Ravvedimento operoso'!$A$1:$H$52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14" i="1"/>
  <c r="B21" i="1" s="1"/>
  <c r="B15" i="1"/>
  <c r="B25" i="1" s="1"/>
  <c r="B19" i="1"/>
  <c r="B23" i="1"/>
  <c r="B33" i="1"/>
  <c r="B35" i="1" s="1"/>
  <c r="B39" i="1"/>
  <c r="B41" i="1" s="1"/>
  <c r="B26" i="1" l="1"/>
  <c r="B22" i="1"/>
  <c r="B16" i="1"/>
  <c r="C17" i="1" l="1"/>
  <c r="B50" i="1"/>
  <c r="A52" i="1"/>
  <c r="B46" i="1"/>
  <c r="B27" i="1"/>
  <c r="B28" i="1" s="1"/>
  <c r="B48" i="1" s="1"/>
  <c r="B17" i="1"/>
  <c r="C50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<sst xmlns="http://schemas.openxmlformats.org/spreadsheetml/2006/main" count="31" uniqueCount="25">
  <si>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</si>
  <si>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</si>
  <si>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</si>
  <si>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</si>
  <si>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</si>
  <si>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</si>
  <si>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</si>
  <si>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</si>
  <si>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</si>
  <si>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</si>
  <si>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</si>
  <si>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</si>
  <si>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</si>
  <si>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</si>
  <si>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</si>
  <si>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</si>
  <si>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</si>
  <si>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</si>
  <si>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</si>
  <si>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</si>
  <si>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di scadenza per il pagamento
del diritto annuale (gg/mm/aa)</t>
  </si>
  <si>
    <t>inserire la data odierna o successiva in cui si intende effettuare il pagamento (gg/mm/aa)</t>
  </si>
  <si>
    <t>Interessi al 5,00%</t>
  </si>
  <si>
    <t>CALCOLO RAVVEDIMENTO OPEROSO DEL DIRITTO ANNUALE 2023 PER LE IMPRESE GIA' ISCRITTE AL 31/12/2022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</si>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</sst>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82" t="s">
        <v>23</v>
      </c>
      <c r="B4" s="83"/>
      <c r="C4" s="83"/>
      <c r="D4" s="83"/>
      <c r="E4" s="83"/>
      <c r="F4" s="83"/>
      <c r="G4" s="83"/>
      <c r="H4" s="84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41.25" customHeight="1" x14ac:dyDescent="0.2">
      <c r="A11" s="42" t="s">
        <v>20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21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80">
        <f>IF(B16&gt;365,"Non è possibile applicare il ravvedimento operoso essendo trascorso oltre un anno dalla scadenza del pagamento. Si invita a formulare una richiesta tramite lo Sportello Virtuale ServiziOnLine al link http://servizionline.bs.camcom.it/homepage",0)</f>
        <v>0</v>
      </c>
      <c r="D17" s="80"/>
      <c r="E17" s="80"/>
      <c r="F17" s="80"/>
      <c r="G17" s="80"/>
      <c r="H17" s="81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68" t="s">
        <v>8</v>
      </c>
      <c r="B31" s="69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68" t="s">
        <v>9</v>
      </c>
      <c r="B37" s="69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70" t="s">
        <v>10</v>
      </c>
      <c r="B44" s="71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67"/>
      <c r="D46" s="67"/>
      <c r="E46" s="67"/>
      <c r="F46" s="67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72" t="str">
        <f>IF(B16&gt;365,0,"Tasso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72"/>
      <c r="E48" s="72"/>
      <c r="F48" s="72"/>
      <c r="G48" s="72"/>
      <c r="H48" s="73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65" t="str">
        <f>IF(B17&gt;30,IF(B17&lt;366,"Ravvedimento lungo: sanzione calcolata al 6%","Ravvedimento fuori termine"),"Ravvedimento breve: sanzione calcolata al 3,75%")</f>
        <v>Ravvedimento breve: sanzione calcolata al 3,75%</v>
      </c>
      <c r="D50" s="65"/>
      <c r="E50" s="65"/>
      <c r="F50" s="65"/>
      <c r="G50" s="65"/>
      <c r="H50" s="66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AIys8rg+I598QAlbTXyYePo50vGfgfSmzbdG4CIijdsFRqkD6hmkYc0IeWnObMvzfiW3jXLCJaWZ4E4hxccbEg==" saltValue="uOzlDeTkWCUikTwWa+t1hQ==" spinCount="100000" sheet="1" objects="1" scenarios="1" selectLockedCell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Ravvedimento operoso</vt:lpstr>
      <vt:lpstr>'Ravvedimento operoso'!Area_stampa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2023-12-29T07:08:49Z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